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ORMATO 7D" sheetId="2" r:id="rId1"/>
  </sheets>
  <definedNames>
    <definedName name="_xlnm.Print_Area" localSheetId="0">'FORMATO 7D'!$B$4:$H$30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F19" i="2"/>
  <c r="G9" i="2"/>
  <c r="G29" i="2" s="1"/>
  <c r="F9" i="2"/>
  <c r="F29" i="2" s="1"/>
</calcChain>
</file>

<file path=xl/sharedStrings.xml><?xml version="1.0" encoding="utf-8"?>
<sst xmlns="http://schemas.openxmlformats.org/spreadsheetml/2006/main" count="30" uniqueCount="21">
  <si>
    <t>FORMATO 7 D BIPE</t>
  </si>
  <si>
    <t>MUNICIPIO AGUASCALIENTES</t>
  </si>
  <si>
    <t>RESULTADOS DE LOS EGRESOS - LDF</t>
  </si>
  <si>
    <t>(PESOS)</t>
  </si>
  <si>
    <t>CONCEPTO</t>
  </si>
  <si>
    <t>AÑO 1</t>
  </si>
  <si>
    <t>AÑO 2</t>
  </si>
  <si>
    <t>AÑO 3</t>
  </si>
  <si>
    <t>Ejercido Vigente 2023</t>
  </si>
  <si>
    <t>1. Gasto No Etiquetado (1=A+B+C+D+E+F+G+H+I)</t>
  </si>
  <si>
    <t>A. SERVICIOS PERSONALES</t>
  </si>
  <si>
    <t>B. MATERIALES Y SUMINISTROS</t>
  </si>
  <si>
    <t>C. SERVICIOS GENERALES</t>
  </si>
  <si>
    <t>D. TRANSFERENCIAS, ASIGNACIONES, SUBSIDIOS Y OTRAS AYUDAS</t>
  </si>
  <si>
    <t>E. BIENES MUEBLES, INMUEBLES E INTANGIBLES</t>
  </si>
  <si>
    <t>F. INVERSIÓN PÚBLICA</t>
  </si>
  <si>
    <t>G. INVERSIONES FINANCIERAS Y OTRAS PROVISIONES</t>
  </si>
  <si>
    <t>H. PARTICIPACIONES Y APORTACIONES</t>
  </si>
  <si>
    <t>I. DEUDA PÚBLICA</t>
  </si>
  <si>
    <t>2. Gasto Etiquetado (2=A+B+C+D+E+F+G+H+I)</t>
  </si>
  <si>
    <t>TOTAL DE RESULTADOS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</si>
</sst>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16" fontId="0" fillId="0" borderId="0" xfId="0" applyNumberFormat="1"/>
    <xf numFmtId="0" fontId="4" fillId="0" borderId="1" xfId="2" applyFont="1" applyBorder="1" applyAlignment="1">
      <alignment horizontal="center"/>
    </xf>
    <xf numFmtId="49" fontId="5" fillId="0" borderId="3" xfId="2" applyNumberFormat="1" applyFont="1" applyBorder="1" applyAlignment="1">
      <alignment horizontal="left" vertical="center" wrapText="1"/>
    </xf>
    <xf numFmtId="164" fontId="5" fillId="0" borderId="3" xfId="3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5" fillId="0" borderId="3" xfId="4" applyNumberFormat="1" applyFont="1" applyBorder="1" applyAlignment="1">
      <alignment horizontal="center" vertical="center"/>
    </xf>
    <xf numFmtId="43" fontId="0" fillId="0" borderId="3" xfId="1" applyFont="1" applyBorder="1" applyAlignment="1">
      <alignment horizontal="center" vertical="center"/>
    </xf>
    <xf numFmtId="49" fontId="4" fillId="3" borderId="3" xfId="2" applyNumberFormat="1" applyFont="1" applyFill="1" applyBorder="1" applyAlignment="1">
      <alignment vertical="center"/>
    </xf>
    <xf numFmtId="164" fontId="4" fillId="3" borderId="3" xfId="3" applyNumberFormat="1" applyFont="1" applyFill="1" applyBorder="1" applyAlignment="1">
      <alignment horizontal="center" vertical="center" wrapText="1"/>
    </xf>
    <xf numFmtId="0" fontId="7" fillId="0" borderId="0" xfId="0" applyFont="1"/>
    <xf numFmtId="164" fontId="8" fillId="4" borderId="3" xfId="4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5" fillId="0" borderId="3" xfId="2" applyNumberFormat="1" applyFont="1" applyBorder="1" applyAlignment="1">
      <alignment vertical="center"/>
    </xf>
    <xf numFmtId="164" fontId="5" fillId="0" borderId="3" xfId="4" applyNumberFormat="1" applyFont="1" applyBorder="1" applyAlignment="1">
      <alignment vertical="center"/>
    </xf>
    <xf numFmtId="43" fontId="0" fillId="0" borderId="3" xfId="1" applyFont="1" applyBorder="1" applyAlignment="1">
      <alignment vertical="center"/>
    </xf>
    <xf numFmtId="0" fontId="6" fillId="0" borderId="0" xfId="0" applyFont="1" applyAlignment="1">
      <alignment vertical="center"/>
    </xf>
    <xf numFmtId="164" fontId="9" fillId="2" borderId="3" xfId="4" applyNumberFormat="1" applyFont="1" applyFill="1" applyBorder="1" applyAlignment="1">
      <alignment horizontal="center" vertical="center" wrapText="1"/>
    </xf>
    <xf numFmtId="164" fontId="9" fillId="2" borderId="2" xfId="4" applyNumberFormat="1" applyFont="1" applyFill="1" applyBorder="1" applyAlignment="1">
      <alignment horizontal="center" vertical="center" wrapText="1"/>
    </xf>
    <xf numFmtId="0" fontId="9" fillId="2" borderId="3" xfId="4" applyNumberFormat="1" applyFont="1" applyFill="1" applyBorder="1" applyAlignment="1">
      <alignment horizontal="center" vertical="center" wrapText="1"/>
    </xf>
    <xf numFmtId="164" fontId="9" fillId="2" borderId="4" xfId="4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/>
    </xf>
  </cellXfs>
  <cellStyles count="5">
    <cellStyle name="Millares" xfId="1" builtinId="3"/>
    <cellStyle name="Millares 2" xfId="3"/>
    <cellStyle name="Millares 2 3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29"/>
  <sheetViews>
    <sheetView showGridLines="0" tabSelected="1" zoomScale="90" zoomScaleNormal="90" workbookViewId="0">
      <selection activeCell="J8" sqref="J8"/>
    </sheetView>
  </sheetViews>
  <sheetFormatPr baseColWidth="10" defaultRowHeight="15" x14ac:dyDescent="0.25"/>
  <cols>
    <col min="2" max="2" width="1.7109375" customWidth="1"/>
    <col min="3" max="3" width="58.7109375" customWidth="1"/>
    <col min="4" max="7" width="20.7109375" customWidth="1"/>
    <col min="8" max="8" width="1.7109375" customWidth="1"/>
  </cols>
  <sheetData>
    <row r="2" spans="3:9" x14ac:dyDescent="0.25">
      <c r="C2" s="1" t="s">
        <v>0</v>
      </c>
    </row>
    <row r="4" spans="3:9" ht="21" x14ac:dyDescent="0.35">
      <c r="C4" s="24" t="s">
        <v>1</v>
      </c>
      <c r="D4" s="24"/>
      <c r="E4" s="24"/>
      <c r="F4" s="24"/>
      <c r="G4" s="24"/>
    </row>
    <row r="5" spans="3:9" ht="21" x14ac:dyDescent="0.35">
      <c r="C5" s="24" t="s">
        <v>2</v>
      </c>
      <c r="D5" s="24"/>
      <c r="E5" s="24"/>
      <c r="F5" s="24"/>
      <c r="G5" s="24"/>
      <c r="I5" s="2"/>
    </row>
    <row r="6" spans="3:9" ht="18.75" x14ac:dyDescent="0.3">
      <c r="C6" s="3" t="s">
        <v>3</v>
      </c>
      <c r="D6" s="3"/>
      <c r="E6" s="3"/>
      <c r="F6" s="3"/>
      <c r="G6" s="3"/>
    </row>
    <row r="7" spans="3:9" ht="75.75" customHeight="1" x14ac:dyDescent="0.25">
      <c r="C7" s="22" t="s">
        <v>4</v>
      </c>
      <c r="D7" s="18" t="s">
        <v>7</v>
      </c>
      <c r="E7" s="18" t="s">
        <v>6</v>
      </c>
      <c r="F7" s="18" t="s">
        <v>5</v>
      </c>
      <c r="G7" s="19" t="s">
        <v>8</v>
      </c>
    </row>
    <row r="8" spans="3:9" ht="18.75" x14ac:dyDescent="0.25">
      <c r="C8" s="23"/>
      <c r="D8" s="20">
        <v>2020</v>
      </c>
      <c r="E8" s="20">
        <v>2021</v>
      </c>
      <c r="F8" s="20">
        <v>2022</v>
      </c>
      <c r="G8" s="21"/>
    </row>
    <row r="9" spans="3:9" s="17" customFormat="1" ht="24.95" customHeight="1" x14ac:dyDescent="0.25">
      <c r="C9" s="9" t="s">
        <v>9</v>
      </c>
      <c r="D9" s="10">
        <v>2816494175.0800099</v>
      </c>
      <c r="E9" s="10">
        <v>2438165400.0300031</v>
      </c>
      <c r="F9" s="10">
        <f>SUM(F10:F18)</f>
        <v>3038831499.9999919</v>
      </c>
      <c r="G9" s="10">
        <f>SUM(G10:G18)</f>
        <v>2690226683.5400014</v>
      </c>
    </row>
    <row r="10" spans="3:9" s="13" customFormat="1" ht="20.100000000000001" customHeight="1" x14ac:dyDescent="0.25">
      <c r="C10" s="14" t="s">
        <v>10</v>
      </c>
      <c r="D10" s="15">
        <v>1189873873.4600084</v>
      </c>
      <c r="E10" s="15">
        <v>941593857.29000247</v>
      </c>
      <c r="F10" s="15">
        <v>1254448670.4499972</v>
      </c>
      <c r="G10" s="16">
        <v>912096977.03000069</v>
      </c>
    </row>
    <row r="11" spans="3:9" s="13" customFormat="1" ht="20.100000000000001" customHeight="1" x14ac:dyDescent="0.25">
      <c r="C11" s="14" t="s">
        <v>11</v>
      </c>
      <c r="D11" s="15">
        <v>441505370.55999988</v>
      </c>
      <c r="E11" s="15">
        <v>396309329.84999996</v>
      </c>
      <c r="F11" s="15">
        <v>525576901.30999672</v>
      </c>
      <c r="G11" s="16">
        <v>332103908.23999983</v>
      </c>
    </row>
    <row r="12" spans="3:9" s="13" customFormat="1" ht="20.100000000000001" customHeight="1" x14ac:dyDescent="0.25">
      <c r="C12" s="14" t="s">
        <v>12</v>
      </c>
      <c r="D12" s="15">
        <v>638929525.49000132</v>
      </c>
      <c r="E12" s="15">
        <v>678560334.13000023</v>
      </c>
      <c r="F12" s="15">
        <v>605901131.96999788</v>
      </c>
      <c r="G12" s="16">
        <v>489661661.23000067</v>
      </c>
    </row>
    <row r="13" spans="3:9" s="13" customFormat="1" ht="30" customHeight="1" x14ac:dyDescent="0.25">
      <c r="C13" s="4" t="s">
        <v>13</v>
      </c>
      <c r="D13" s="5">
        <v>406916350.89999998</v>
      </c>
      <c r="E13" s="5">
        <v>321653316.11000001</v>
      </c>
      <c r="F13" s="5">
        <v>360011999.99000001</v>
      </c>
      <c r="G13" s="5">
        <v>761072546.51999998</v>
      </c>
    </row>
    <row r="14" spans="3:9" s="13" customFormat="1" ht="20.100000000000001" customHeight="1" x14ac:dyDescent="0.25">
      <c r="C14" s="14" t="s">
        <v>14</v>
      </c>
      <c r="D14" s="15">
        <v>22932296.290000003</v>
      </c>
      <c r="E14" s="15">
        <v>47422873.390000001</v>
      </c>
      <c r="F14" s="15">
        <v>74807900</v>
      </c>
      <c r="G14" s="16">
        <v>9679874.2699999996</v>
      </c>
    </row>
    <row r="15" spans="3:9" s="13" customFormat="1" ht="20.100000000000001" customHeight="1" x14ac:dyDescent="0.25">
      <c r="C15" s="14" t="s">
        <v>15</v>
      </c>
      <c r="D15" s="15">
        <v>83979349.109999999</v>
      </c>
      <c r="E15" s="15">
        <v>47952995.880000003</v>
      </c>
      <c r="F15" s="15">
        <v>67850000</v>
      </c>
      <c r="G15" s="16">
        <v>159379379.18000001</v>
      </c>
    </row>
    <row r="16" spans="3:9" s="13" customFormat="1" ht="20.100000000000001" customHeight="1" x14ac:dyDescent="0.25">
      <c r="C16" s="14" t="s">
        <v>16</v>
      </c>
      <c r="D16" s="15">
        <v>32357409.27</v>
      </c>
      <c r="E16" s="15">
        <v>4672693.38</v>
      </c>
      <c r="F16" s="15">
        <v>48786408.780000001</v>
      </c>
      <c r="G16" s="16">
        <v>533307.4</v>
      </c>
    </row>
    <row r="17" spans="3:7" s="13" customFormat="1" ht="20.100000000000001" customHeight="1" x14ac:dyDescent="0.25">
      <c r="C17" s="14" t="s">
        <v>17</v>
      </c>
      <c r="D17" s="15">
        <v>0</v>
      </c>
      <c r="E17" s="15">
        <v>0</v>
      </c>
      <c r="F17" s="15">
        <v>0</v>
      </c>
      <c r="G17" s="16">
        <v>0</v>
      </c>
    </row>
    <row r="18" spans="3:7" s="13" customFormat="1" ht="20.100000000000001" customHeight="1" x14ac:dyDescent="0.25">
      <c r="C18" s="14" t="s">
        <v>18</v>
      </c>
      <c r="D18" s="15">
        <v>0</v>
      </c>
      <c r="E18" s="15">
        <v>0</v>
      </c>
      <c r="F18" s="15">
        <v>101448487.5</v>
      </c>
      <c r="G18" s="16">
        <v>25699029.670000002</v>
      </c>
    </row>
    <row r="19" spans="3:7" s="17" customFormat="1" ht="24.95" customHeight="1" x14ac:dyDescent="0.25">
      <c r="C19" s="9" t="s">
        <v>19</v>
      </c>
      <c r="D19" s="10">
        <v>873924889.09999955</v>
      </c>
      <c r="E19" s="10">
        <v>643176249.20999992</v>
      </c>
      <c r="F19" s="10">
        <f>SUM(F20:F28)</f>
        <v>1141108000</v>
      </c>
      <c r="G19" s="10">
        <f>SUM(G20:G28)</f>
        <v>542888236.76999998</v>
      </c>
    </row>
    <row r="20" spans="3:7" s="13" customFormat="1" ht="20.100000000000001" customHeight="1" x14ac:dyDescent="0.25">
      <c r="C20" s="14" t="s">
        <v>10</v>
      </c>
      <c r="D20" s="15">
        <v>481950474.00999963</v>
      </c>
      <c r="E20" s="15">
        <v>373108038.94000006</v>
      </c>
      <c r="F20" s="16">
        <v>537918999.99999988</v>
      </c>
      <c r="G20" s="16">
        <v>350924283.84999996</v>
      </c>
    </row>
    <row r="21" spans="3:7" s="13" customFormat="1" ht="20.100000000000001" customHeight="1" x14ac:dyDescent="0.25">
      <c r="C21" s="14" t="s">
        <v>11</v>
      </c>
      <c r="D21" s="15">
        <v>49613469.370000005</v>
      </c>
      <c r="E21" s="15">
        <v>94369838.280000001</v>
      </c>
      <c r="F21" s="16">
        <v>125622066.02</v>
      </c>
      <c r="G21" s="16">
        <v>104372244.17000002</v>
      </c>
    </row>
    <row r="22" spans="3:7" s="13" customFormat="1" ht="20.100000000000001" customHeight="1" x14ac:dyDescent="0.25">
      <c r="C22" s="14" t="s">
        <v>12</v>
      </c>
      <c r="D22" s="15">
        <v>20007478.619999997</v>
      </c>
      <c r="E22" s="15">
        <v>9077221.8900000006</v>
      </c>
      <c r="F22" s="16">
        <v>7570000.0000000009</v>
      </c>
      <c r="G22" s="16">
        <v>6336923.4900000002</v>
      </c>
    </row>
    <row r="23" spans="3:7" s="6" customFormat="1" ht="30" customHeight="1" x14ac:dyDescent="0.25">
      <c r="C23" s="4" t="s">
        <v>13</v>
      </c>
      <c r="D23" s="7">
        <v>11034257.289999999</v>
      </c>
      <c r="E23" s="7">
        <v>18697144.529999997</v>
      </c>
      <c r="F23" s="8">
        <v>16000000</v>
      </c>
      <c r="G23" s="8">
        <v>0</v>
      </c>
    </row>
    <row r="24" spans="3:7" s="13" customFormat="1" ht="20.100000000000001" customHeight="1" x14ac:dyDescent="0.25">
      <c r="C24" s="14" t="s">
        <v>14</v>
      </c>
      <c r="D24" s="15">
        <v>102026411.62</v>
      </c>
      <c r="E24" s="15">
        <v>7164075.9000000004</v>
      </c>
      <c r="F24" s="16">
        <v>49346933.980000004</v>
      </c>
      <c r="G24" s="16">
        <v>26030036.920000002</v>
      </c>
    </row>
    <row r="25" spans="3:7" s="13" customFormat="1" ht="20.100000000000001" customHeight="1" x14ac:dyDescent="0.25">
      <c r="C25" s="14" t="s">
        <v>15</v>
      </c>
      <c r="D25" s="15">
        <v>209292798.18999994</v>
      </c>
      <c r="E25" s="15">
        <v>140759929.66999999</v>
      </c>
      <c r="F25" s="16">
        <v>358091124</v>
      </c>
      <c r="G25" s="16">
        <v>19906820.27</v>
      </c>
    </row>
    <row r="26" spans="3:7" s="13" customFormat="1" ht="20.100000000000001" customHeight="1" x14ac:dyDescent="0.25">
      <c r="C26" s="14" t="s">
        <v>16</v>
      </c>
      <c r="D26" s="15">
        <v>0</v>
      </c>
      <c r="E26" s="15">
        <v>0</v>
      </c>
      <c r="F26" s="15">
        <v>0</v>
      </c>
      <c r="G26" s="16">
        <v>0</v>
      </c>
    </row>
    <row r="27" spans="3:7" s="13" customFormat="1" ht="20.100000000000001" customHeight="1" x14ac:dyDescent="0.25">
      <c r="C27" s="14" t="s">
        <v>17</v>
      </c>
      <c r="D27" s="15">
        <v>0</v>
      </c>
      <c r="E27" s="15">
        <v>0</v>
      </c>
      <c r="F27" s="15">
        <v>0</v>
      </c>
      <c r="G27" s="16">
        <v>0</v>
      </c>
    </row>
    <row r="28" spans="3:7" s="13" customFormat="1" ht="20.100000000000001" customHeight="1" x14ac:dyDescent="0.25">
      <c r="C28" s="14" t="s">
        <v>18</v>
      </c>
      <c r="D28" s="15">
        <v>0</v>
      </c>
      <c r="E28" s="15">
        <v>0</v>
      </c>
      <c r="F28" s="16">
        <v>46558876</v>
      </c>
      <c r="G28" s="16">
        <v>35317928.07</v>
      </c>
    </row>
    <row r="29" spans="3:7" s="11" customFormat="1" ht="30" customHeight="1" x14ac:dyDescent="0.35">
      <c r="C29" s="12" t="s">
        <v>20</v>
      </c>
      <c r="D29" s="12">
        <v>3690419064.1800094</v>
      </c>
      <c r="E29" s="12">
        <v>3081341649.2400031</v>
      </c>
      <c r="F29" s="12">
        <f>SUM(F9+F19)</f>
        <v>4179939499.9999919</v>
      </c>
      <c r="G29" s="12">
        <f>+G9+G19</f>
        <v>3233114920.3100014</v>
      </c>
    </row>
  </sheetData>
  <mergeCells count="5">
    <mergeCell ref="C7:C8"/>
    <mergeCell ref="G7:G8"/>
    <mergeCell ref="C4:G4"/>
    <mergeCell ref="C5:G5"/>
    <mergeCell ref="C6:G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7D</vt:lpstr>
      <vt:lpstr>'FORMATO 7D'!Área_de_impresión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2024-01-08T17:13:55Z</dcterms:modified>
</cp:coreProperties>
</file>